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ПТС\!КОН\для размещения на сайте\раздел о технической возможности подключения\"/>
    </mc:Choice>
  </mc:AlternateContent>
  <bookViews>
    <workbookView xWindow="120" yWindow="45" windowWidth="18975" windowHeight="11445" activeTab="3"/>
  </bookViews>
  <sheets>
    <sheet name="1кв2019" sheetId="1" r:id="rId1"/>
    <sheet name="2кв2019" sheetId="6" r:id="rId2"/>
    <sheet name="3кв2019" sheetId="3" r:id="rId3"/>
    <sheet name="4кв2019" sheetId="5" r:id="rId4"/>
    <sheet name="расчет резерва" sheetId="4" state="hidden" r:id="rId5"/>
  </sheets>
  <definedNames>
    <definedName name="_xlnm.Print_Area" localSheetId="0">'1кв2019'!$A$1:$C$22</definedName>
    <definedName name="_xlnm.Print_Area" localSheetId="1">'2кв2019'!$A$1:$C$22</definedName>
    <definedName name="_xlnm.Print_Area" localSheetId="4">'расчет резерва'!$A$1:$G$8</definedName>
  </definedNames>
  <calcPr calcId="152511"/>
</workbook>
</file>

<file path=xl/calcChain.xml><?xml version="1.0" encoding="utf-8"?>
<calcChain xmlns="http://schemas.openxmlformats.org/spreadsheetml/2006/main">
  <c r="C14" i="3" l="1"/>
  <c r="C13" i="3"/>
  <c r="C11" i="3"/>
  <c r="C10" i="3"/>
  <c r="I8" i="4" l="1"/>
  <c r="F8" i="4"/>
  <c r="G8" i="4" s="1"/>
  <c r="C20" i="1" s="1"/>
  <c r="I7" i="4"/>
  <c r="F7" i="4"/>
  <c r="G7" i="4" s="1"/>
  <c r="C19" i="1" s="1"/>
</calcChain>
</file>

<file path=xl/sharedStrings.xml><?xml version="1.0" encoding="utf-8"?>
<sst xmlns="http://schemas.openxmlformats.org/spreadsheetml/2006/main" count="93" uniqueCount="35">
  <si>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</si>
  <si>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</si>
  <si>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</si>
  <si>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</si>
  <si>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</si>
  <si>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</si>
  <si>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</si>
  <si>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</si>
  <si>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</si>
  <si>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</si>
  <si>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</si>
  <si>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</si>
  <si>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</si>
  <si>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</si>
  <si>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</si>
  <si>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</si>
  <si>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</si>
  <si>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</si>
  <si>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</si>
  <si>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</si>
  <si>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</si>
  <si>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</si>
  <si>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</si>
  <si>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</si>
  <si>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</si>
  <si>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</si>
  <si>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</si>
  <si>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</si>
  <si>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</si>
  <si>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</si>
  <si>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</si>
  <si>
    <t>II квартал 2019г.</t>
  </si>
  <si>
    <t xml:space="preserve"> за III квартал 2019 года</t>
  </si>
  <si>
    <t>III квартал 2019г.</t>
  </si>
  <si>
    <t xml:space="preserve"> за IV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</si>
</sst>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RowHeight="15" x14ac:dyDescent="0.25"/>
  <cols>
    <col min="1" max="1" width="5.875" style="4" customWidth="1"/>
    <col min="2" max="2" width="68" customWidth="1"/>
    <col min="3" max="3" width="11.25" bestFit="1" customWidth="1"/>
    <col min="5" max="8" width="12.875" customWidth="1"/>
  </cols>
  <sheetData>
    <row r="1" spans="1:3" ht="50.25" customHeight="1" x14ac:dyDescent="0.25">
      <c r="A1" s="43" t="s">
        <v>0</v>
      </c>
      <c r="B1" s="43"/>
      <c r="C1" s="43"/>
    </row>
    <row r="2" spans="1:3" ht="16.5" x14ac:dyDescent="0.25">
      <c r="A2" s="2"/>
      <c r="B2" s="1" t="s">
        <v>14</v>
      </c>
    </row>
    <row r="3" spans="1:3" ht="15.75" x14ac:dyDescent="0.25">
      <c r="A3" s="3"/>
    </row>
    <row r="4" spans="1:3" ht="63.75" customHeight="1" x14ac:dyDescent="0.25">
      <c r="A4" s="41" t="s">
        <v>13</v>
      </c>
      <c r="B4" s="41"/>
      <c r="C4" s="41"/>
    </row>
    <row r="5" spans="1:3" ht="15.75" x14ac:dyDescent="0.25">
      <c r="A5" s="3"/>
    </row>
    <row r="6" spans="1:3" ht="15.75" customHeight="1" x14ac:dyDescent="0.25">
      <c r="A6" s="44" t="s">
        <v>6</v>
      </c>
      <c r="B6" s="44" t="s">
        <v>1</v>
      </c>
      <c r="C6" s="42" t="s">
        <v>5</v>
      </c>
    </row>
    <row r="7" spans="1:3" x14ac:dyDescent="0.25">
      <c r="A7" s="44"/>
      <c r="B7" s="44"/>
      <c r="C7" s="42"/>
    </row>
    <row r="8" spans="1:3" x14ac:dyDescent="0.25">
      <c r="A8" s="44"/>
      <c r="B8" s="44"/>
      <c r="C8" s="42"/>
    </row>
    <row r="9" spans="1:3" ht="15.75" x14ac:dyDescent="0.25">
      <c r="A9" s="46">
        <v>1</v>
      </c>
      <c r="B9" s="6" t="s">
        <v>2</v>
      </c>
      <c r="C9" s="7"/>
    </row>
    <row r="10" spans="1:3" ht="15.75" x14ac:dyDescent="0.25">
      <c r="A10" s="47"/>
      <c r="B10" s="8" t="s">
        <v>7</v>
      </c>
      <c r="C10" s="26">
        <v>18</v>
      </c>
    </row>
    <row r="11" spans="1:3" ht="15.75" x14ac:dyDescent="0.25">
      <c r="A11" s="47"/>
      <c r="B11" s="8" t="s">
        <v>8</v>
      </c>
      <c r="C11" s="26">
        <v>12</v>
      </c>
    </row>
    <row r="12" spans="1:3" ht="15.75" x14ac:dyDescent="0.25">
      <c r="A12" s="46">
        <v>2</v>
      </c>
      <c r="B12" s="6" t="s">
        <v>3</v>
      </c>
      <c r="C12" s="28"/>
    </row>
    <row r="13" spans="1:3" ht="15.75" x14ac:dyDescent="0.25">
      <c r="A13" s="47"/>
      <c r="B13" s="8" t="s">
        <v>7</v>
      </c>
      <c r="C13" s="26">
        <v>13</v>
      </c>
    </row>
    <row r="14" spans="1:3" ht="15.75" x14ac:dyDescent="0.25">
      <c r="A14" s="48"/>
      <c r="B14" s="29" t="s">
        <v>8</v>
      </c>
      <c r="C14" s="31">
        <v>9</v>
      </c>
    </row>
    <row r="15" spans="1:3" ht="31.5" x14ac:dyDescent="0.25">
      <c r="A15" s="47">
        <v>3</v>
      </c>
      <c r="B15" s="8" t="s">
        <v>9</v>
      </c>
      <c r="C15" s="26"/>
    </row>
    <row r="16" spans="1:3" ht="15.75" x14ac:dyDescent="0.25">
      <c r="A16" s="47"/>
      <c r="B16" s="8" t="s">
        <v>7</v>
      </c>
      <c r="C16" s="26">
        <v>0</v>
      </c>
    </row>
    <row r="17" spans="1:3" ht="15.75" x14ac:dyDescent="0.25">
      <c r="A17" s="47"/>
      <c r="B17" s="8" t="s">
        <v>8</v>
      </c>
      <c r="C17" s="26">
        <v>0</v>
      </c>
    </row>
    <row r="18" spans="1:3" ht="15.75" x14ac:dyDescent="0.25">
      <c r="A18" s="46">
        <v>4</v>
      </c>
      <c r="B18" s="6" t="s">
        <v>4</v>
      </c>
      <c r="C18" s="28"/>
    </row>
    <row r="19" spans="1:3" ht="15.75" x14ac:dyDescent="0.25">
      <c r="A19" s="47"/>
      <c r="B19" s="8" t="s">
        <v>10</v>
      </c>
      <c r="C19" s="27">
        <f>'расчет резерва'!G7</f>
        <v>50.241238767123285</v>
      </c>
    </row>
    <row r="20" spans="1:3" ht="31.5" x14ac:dyDescent="0.25">
      <c r="A20" s="48"/>
      <c r="B20" s="29" t="s">
        <v>11</v>
      </c>
      <c r="C20" s="30">
        <f>'расчет резерва'!G8</f>
        <v>34.180602739726019</v>
      </c>
    </row>
    <row r="21" spans="1:3" ht="15.75" x14ac:dyDescent="0.25">
      <c r="A21" s="3"/>
    </row>
    <row r="22" spans="1:3" ht="53.25" customHeight="1" x14ac:dyDescent="0.25">
      <c r="A22" s="45" t="s">
        <v>12</v>
      </c>
      <c r="B22" s="45"/>
      <c r="C22" s="45"/>
    </row>
    <row r="28" spans="1:3" x14ac:dyDescent="0.25">
      <c r="B28" s="5"/>
    </row>
    <row r="29" spans="1:3" x14ac:dyDescent="0.25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1" max="1" width="9.125" style="4"/>
    <col min="2" max="2" width="66" customWidth="1"/>
    <col min="3" max="3" width="11.25" bestFit="1" customWidth="1"/>
    <col min="5" max="8" width="12.875" customWidth="1"/>
  </cols>
  <sheetData>
    <row r="1" spans="1:3" ht="50.25" customHeight="1" x14ac:dyDescent="0.25">
      <c r="A1" s="43" t="s">
        <v>0</v>
      </c>
      <c r="B1" s="43"/>
      <c r="C1" s="43"/>
    </row>
    <row r="2" spans="1:3" ht="16.5" x14ac:dyDescent="0.25">
      <c r="A2" s="2"/>
      <c r="B2" s="1" t="s">
        <v>26</v>
      </c>
    </row>
    <row r="3" spans="1:3" ht="15.75" x14ac:dyDescent="0.25">
      <c r="A3" s="3"/>
    </row>
    <row r="4" spans="1:3" ht="63.75" customHeight="1" x14ac:dyDescent="0.25">
      <c r="A4" s="41" t="s">
        <v>13</v>
      </c>
      <c r="B4" s="41"/>
      <c r="C4" s="41"/>
    </row>
    <row r="5" spans="1:3" ht="15.75" x14ac:dyDescent="0.25">
      <c r="A5" s="3"/>
    </row>
    <row r="6" spans="1:3" ht="15.75" customHeight="1" x14ac:dyDescent="0.25">
      <c r="A6" s="44" t="s">
        <v>6</v>
      </c>
      <c r="B6" s="44" t="s">
        <v>1</v>
      </c>
      <c r="C6" s="42" t="s">
        <v>31</v>
      </c>
    </row>
    <row r="7" spans="1:3" x14ac:dyDescent="0.25">
      <c r="A7" s="44"/>
      <c r="B7" s="44"/>
      <c r="C7" s="42"/>
    </row>
    <row r="8" spans="1:3" x14ac:dyDescent="0.25">
      <c r="A8" s="44"/>
      <c r="B8" s="44"/>
      <c r="C8" s="42"/>
    </row>
    <row r="9" spans="1:3" ht="15.75" x14ac:dyDescent="0.25">
      <c r="A9" s="46">
        <v>1</v>
      </c>
      <c r="B9" s="6" t="s">
        <v>2</v>
      </c>
      <c r="C9" s="11"/>
    </row>
    <row r="10" spans="1:3" ht="15.75" x14ac:dyDescent="0.25">
      <c r="A10" s="47"/>
      <c r="B10" s="8" t="s">
        <v>7</v>
      </c>
      <c r="C10" s="12">
        <v>10</v>
      </c>
    </row>
    <row r="11" spans="1:3" ht="16.5" thickBot="1" x14ac:dyDescent="0.3">
      <c r="A11" s="50"/>
      <c r="B11" s="9" t="s">
        <v>8</v>
      </c>
      <c r="C11" s="13">
        <v>20</v>
      </c>
    </row>
    <row r="12" spans="1:3" ht="15.75" x14ac:dyDescent="0.25">
      <c r="A12" s="49">
        <v>2</v>
      </c>
      <c r="B12" s="10" t="s">
        <v>3</v>
      </c>
      <c r="C12" s="14"/>
    </row>
    <row r="13" spans="1:3" ht="15.75" x14ac:dyDescent="0.25">
      <c r="A13" s="47"/>
      <c r="B13" s="8" t="s">
        <v>7</v>
      </c>
      <c r="C13" s="12">
        <v>28</v>
      </c>
    </row>
    <row r="14" spans="1:3" ht="16.5" thickBot="1" x14ac:dyDescent="0.3">
      <c r="A14" s="50"/>
      <c r="B14" s="9" t="s">
        <v>8</v>
      </c>
      <c r="C14" s="13">
        <v>9</v>
      </c>
    </row>
    <row r="15" spans="1:3" ht="31.5" x14ac:dyDescent="0.25">
      <c r="A15" s="49">
        <v>3</v>
      </c>
      <c r="B15" s="10" t="s">
        <v>9</v>
      </c>
      <c r="C15" s="14"/>
    </row>
    <row r="16" spans="1:3" ht="15.75" x14ac:dyDescent="0.25">
      <c r="A16" s="47"/>
      <c r="B16" s="8" t="s">
        <v>7</v>
      </c>
      <c r="C16" s="12">
        <v>0</v>
      </c>
    </row>
    <row r="17" spans="1:3" ht="16.5" thickBot="1" x14ac:dyDescent="0.3">
      <c r="A17" s="47"/>
      <c r="B17" s="9" t="s">
        <v>8</v>
      </c>
      <c r="C17" s="12">
        <v>0</v>
      </c>
    </row>
    <row r="18" spans="1:3" ht="15.75" x14ac:dyDescent="0.25">
      <c r="A18" s="49">
        <v>4</v>
      </c>
      <c r="B18" s="10" t="s">
        <v>4</v>
      </c>
      <c r="C18" s="14"/>
    </row>
    <row r="19" spans="1:3" ht="15.75" x14ac:dyDescent="0.25">
      <c r="A19" s="47"/>
      <c r="B19" s="8" t="s">
        <v>10</v>
      </c>
      <c r="C19" s="16">
        <v>48.325509834254198</v>
      </c>
    </row>
    <row r="20" spans="1:3" ht="32.25" thickBot="1" x14ac:dyDescent="0.3">
      <c r="A20" s="50"/>
      <c r="B20" s="9" t="s">
        <v>11</v>
      </c>
      <c r="C20" s="15">
        <v>32.565138121547001</v>
      </c>
    </row>
    <row r="21" spans="1:3" ht="15.75" x14ac:dyDescent="0.25">
      <c r="A21" s="3"/>
    </row>
    <row r="22" spans="1:3" ht="53.25" customHeight="1" x14ac:dyDescent="0.25">
      <c r="A22" s="45" t="s">
        <v>12</v>
      </c>
      <c r="B22" s="45"/>
      <c r="C22" s="45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2" max="2" width="66" customWidth="1"/>
    <col min="3" max="3" width="11.25" bestFit="1" customWidth="1"/>
  </cols>
  <sheetData>
    <row r="1" spans="1:3" ht="51.75" customHeight="1" x14ac:dyDescent="0.25">
      <c r="A1" s="43" t="s">
        <v>0</v>
      </c>
      <c r="B1" s="43"/>
      <c r="C1" s="43"/>
    </row>
    <row r="2" spans="1:3" ht="16.5" x14ac:dyDescent="0.25">
      <c r="A2" s="2"/>
      <c r="B2" s="34" t="s">
        <v>32</v>
      </c>
    </row>
    <row r="3" spans="1:3" ht="15.75" x14ac:dyDescent="0.25">
      <c r="A3" s="3"/>
    </row>
    <row r="4" spans="1:3" ht="66.75" customHeight="1" x14ac:dyDescent="0.25">
      <c r="A4" s="41" t="s">
        <v>13</v>
      </c>
      <c r="B4" s="41"/>
      <c r="C4" s="41"/>
    </row>
    <row r="5" spans="1:3" ht="15.75" x14ac:dyDescent="0.25">
      <c r="A5" s="3"/>
    </row>
    <row r="6" spans="1:3" x14ac:dyDescent="0.25">
      <c r="A6" s="44" t="s">
        <v>6</v>
      </c>
      <c r="B6" s="44" t="s">
        <v>1</v>
      </c>
      <c r="C6" s="42" t="s">
        <v>33</v>
      </c>
    </row>
    <row r="7" spans="1:3" x14ac:dyDescent="0.25">
      <c r="A7" s="44"/>
      <c r="B7" s="44"/>
      <c r="C7" s="42"/>
    </row>
    <row r="8" spans="1:3" x14ac:dyDescent="0.25">
      <c r="A8" s="44"/>
      <c r="B8" s="44"/>
      <c r="C8" s="42"/>
    </row>
    <row r="9" spans="1:3" ht="15.75" x14ac:dyDescent="0.25">
      <c r="A9" s="46">
        <v>1</v>
      </c>
      <c r="B9" s="6" t="s">
        <v>2</v>
      </c>
      <c r="C9" s="32"/>
    </row>
    <row r="10" spans="1:3" ht="15.75" x14ac:dyDescent="0.25">
      <c r="A10" s="47"/>
      <c r="B10" s="8" t="s">
        <v>7</v>
      </c>
      <c r="C10" s="35">
        <f>1+33</f>
        <v>34</v>
      </c>
    </row>
    <row r="11" spans="1:3" ht="16.5" thickBot="1" x14ac:dyDescent="0.3">
      <c r="A11" s="50"/>
      <c r="B11" s="9" t="s">
        <v>8</v>
      </c>
      <c r="C11" s="36">
        <f>4+6</f>
        <v>10</v>
      </c>
    </row>
    <row r="12" spans="1:3" ht="15.75" x14ac:dyDescent="0.25">
      <c r="A12" s="49">
        <v>2</v>
      </c>
      <c r="B12" s="10" t="s">
        <v>3</v>
      </c>
      <c r="C12" s="33"/>
    </row>
    <row r="13" spans="1:3" ht="15.75" x14ac:dyDescent="0.25">
      <c r="A13" s="47"/>
      <c r="B13" s="8" t="s">
        <v>7</v>
      </c>
      <c r="C13" s="35">
        <f>3+32</f>
        <v>35</v>
      </c>
    </row>
    <row r="14" spans="1:3" ht="16.5" thickBot="1" x14ac:dyDescent="0.3">
      <c r="A14" s="50"/>
      <c r="B14" s="9" t="s">
        <v>8</v>
      </c>
      <c r="C14" s="36">
        <f>13+6</f>
        <v>19</v>
      </c>
    </row>
    <row r="15" spans="1:3" ht="31.5" x14ac:dyDescent="0.25">
      <c r="A15" s="49">
        <v>3</v>
      </c>
      <c r="B15" s="10" t="s">
        <v>9</v>
      </c>
      <c r="C15" s="33"/>
    </row>
    <row r="16" spans="1:3" ht="15.75" x14ac:dyDescent="0.25">
      <c r="A16" s="47"/>
      <c r="B16" s="8" t="s">
        <v>7</v>
      </c>
      <c r="C16" s="35">
        <v>0</v>
      </c>
    </row>
    <row r="17" spans="1:3" ht="16.5" thickBot="1" x14ac:dyDescent="0.3">
      <c r="A17" s="47"/>
      <c r="B17" s="9" t="s">
        <v>8</v>
      </c>
      <c r="C17" s="35">
        <v>0</v>
      </c>
    </row>
    <row r="18" spans="1:3" ht="15.75" x14ac:dyDescent="0.25">
      <c r="A18" s="49">
        <v>4</v>
      </c>
      <c r="B18" s="10" t="s">
        <v>4</v>
      </c>
      <c r="C18" s="33"/>
    </row>
    <row r="19" spans="1:3" ht="15.75" x14ac:dyDescent="0.25">
      <c r="A19" s="47"/>
      <c r="B19" s="8" t="s">
        <v>10</v>
      </c>
      <c r="C19" s="37">
        <v>50.818257435897401</v>
      </c>
    </row>
    <row r="20" spans="1:3" ht="32.25" thickBot="1" x14ac:dyDescent="0.3">
      <c r="A20" s="50"/>
      <c r="B20" s="9" t="s">
        <v>11</v>
      </c>
      <c r="C20" s="38">
        <v>35.131941391941297</v>
      </c>
    </row>
    <row r="21" spans="1:3" ht="15.75" x14ac:dyDescent="0.25">
      <c r="A21" s="3"/>
    </row>
    <row r="22" spans="1:3" ht="48.75" customHeight="1" x14ac:dyDescent="0.25">
      <c r="A22" s="45" t="s">
        <v>12</v>
      </c>
      <c r="B22" s="45"/>
      <c r="C22" s="4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tabSelected="1" workbookViewId="0">
      <selection activeCell="E17" sqref="E17"/>
    </sheetView>
  </sheetViews>
  <sheetFormatPr defaultRowHeight="15" x14ac:dyDescent="0.25"/>
  <cols>
    <col min="2" max="2" width="66" customWidth="1"/>
    <col min="3" max="3" width="11.25" bestFit="1" customWidth="1"/>
  </cols>
  <sheetData>
    <row r="1" spans="1:3" ht="51.75" customHeight="1" x14ac:dyDescent="0.25">
      <c r="A1" s="43" t="s">
        <v>0</v>
      </c>
      <c r="B1" s="43"/>
      <c r="C1" s="43"/>
    </row>
    <row r="2" spans="1:3" ht="16.5" x14ac:dyDescent="0.25">
      <c r="A2" s="2"/>
      <c r="B2" s="34" t="s">
        <v>34</v>
      </c>
    </row>
    <row r="3" spans="1:3" ht="15.75" x14ac:dyDescent="0.25">
      <c r="A3" s="3"/>
    </row>
    <row r="4" spans="1:3" ht="66.75" customHeight="1" x14ac:dyDescent="0.25">
      <c r="A4" s="41" t="s">
        <v>13</v>
      </c>
      <c r="B4" s="41"/>
      <c r="C4" s="41"/>
    </row>
    <row r="5" spans="1:3" ht="15.75" x14ac:dyDescent="0.25">
      <c r="A5" s="3"/>
    </row>
    <row r="6" spans="1:3" x14ac:dyDescent="0.25">
      <c r="A6" s="44" t="s">
        <v>6</v>
      </c>
      <c r="B6" s="44" t="s">
        <v>1</v>
      </c>
      <c r="C6" s="42" t="s">
        <v>33</v>
      </c>
    </row>
    <row r="7" spans="1:3" x14ac:dyDescent="0.25">
      <c r="A7" s="44"/>
      <c r="B7" s="44"/>
      <c r="C7" s="42"/>
    </row>
    <row r="8" spans="1:3" x14ac:dyDescent="0.25">
      <c r="A8" s="44"/>
      <c r="B8" s="44"/>
      <c r="C8" s="42"/>
    </row>
    <row r="9" spans="1:3" ht="15.75" x14ac:dyDescent="0.25">
      <c r="A9" s="46">
        <v>1</v>
      </c>
      <c r="B9" s="6" t="s">
        <v>2</v>
      </c>
      <c r="C9" s="39"/>
    </row>
    <row r="10" spans="1:3" ht="15.75" x14ac:dyDescent="0.25">
      <c r="A10" s="47"/>
      <c r="B10" s="8" t="s">
        <v>7</v>
      </c>
      <c r="C10" s="35">
        <v>23</v>
      </c>
    </row>
    <row r="11" spans="1:3" ht="16.5" thickBot="1" x14ac:dyDescent="0.3">
      <c r="A11" s="50"/>
      <c r="B11" s="9" t="s">
        <v>8</v>
      </c>
      <c r="C11" s="36">
        <v>24</v>
      </c>
    </row>
    <row r="12" spans="1:3" ht="15.75" x14ac:dyDescent="0.25">
      <c r="A12" s="49">
        <v>2</v>
      </c>
      <c r="B12" s="10" t="s">
        <v>3</v>
      </c>
      <c r="C12" s="40"/>
    </row>
    <row r="13" spans="1:3" ht="15.75" x14ac:dyDescent="0.25">
      <c r="A13" s="47"/>
      <c r="B13" s="8" t="s">
        <v>7</v>
      </c>
      <c r="C13" s="35">
        <v>6</v>
      </c>
    </row>
    <row r="14" spans="1:3" ht="16.5" thickBot="1" x14ac:dyDescent="0.3">
      <c r="A14" s="50"/>
      <c r="B14" s="9" t="s">
        <v>8</v>
      </c>
      <c r="C14" s="36">
        <v>4</v>
      </c>
    </row>
    <row r="15" spans="1:3" ht="31.5" x14ac:dyDescent="0.25">
      <c r="A15" s="49">
        <v>3</v>
      </c>
      <c r="B15" s="10" t="s">
        <v>9</v>
      </c>
      <c r="C15" s="40"/>
    </row>
    <row r="16" spans="1:3" ht="15.75" x14ac:dyDescent="0.25">
      <c r="A16" s="47"/>
      <c r="B16" s="8" t="s">
        <v>7</v>
      </c>
      <c r="C16" s="35">
        <v>0</v>
      </c>
    </row>
    <row r="17" spans="1:3" ht="16.5" thickBot="1" x14ac:dyDescent="0.3">
      <c r="A17" s="47"/>
      <c r="B17" s="9" t="s">
        <v>8</v>
      </c>
      <c r="C17" s="35">
        <v>0</v>
      </c>
    </row>
    <row r="18" spans="1:3" ht="15.75" x14ac:dyDescent="0.25">
      <c r="A18" s="49">
        <v>4</v>
      </c>
      <c r="B18" s="10" t="s">
        <v>4</v>
      </c>
      <c r="C18" s="40"/>
    </row>
    <row r="19" spans="1:3" ht="15.75" x14ac:dyDescent="0.25">
      <c r="A19" s="47"/>
      <c r="B19" s="8" t="s">
        <v>10</v>
      </c>
      <c r="C19" s="37">
        <v>50.784758301369898</v>
      </c>
    </row>
    <row r="20" spans="1:3" ht="32.25" thickBot="1" x14ac:dyDescent="0.3">
      <c r="A20" s="50"/>
      <c r="B20" s="9" t="s">
        <v>11</v>
      </c>
      <c r="C20" s="38">
        <v>35.240986301369901</v>
      </c>
    </row>
    <row r="21" spans="1:3" ht="15.75" x14ac:dyDescent="0.25">
      <c r="A21" s="3"/>
    </row>
    <row r="22" spans="1:3" ht="48.75" customHeight="1" x14ac:dyDescent="0.25">
      <c r="A22" s="45" t="s">
        <v>12</v>
      </c>
      <c r="B22" s="45"/>
      <c r="C22" s="4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E30" sqref="E30"/>
    </sheetView>
  </sheetViews>
  <sheetFormatPr defaultColWidth="9.125" defaultRowHeight="14.25" x14ac:dyDescent="0.2"/>
  <cols>
    <col min="1" max="1" width="17.25" style="18" customWidth="1"/>
    <col min="2" max="2" width="13" style="18" customWidth="1"/>
    <col min="3" max="3" width="12.625" style="18" customWidth="1"/>
    <col min="4" max="4" width="16.125" style="18" customWidth="1"/>
    <col min="5" max="6" width="11.375" style="18" customWidth="1"/>
    <col min="7" max="7" width="12" style="18" customWidth="1"/>
    <col min="8" max="8" width="14.25" style="18" bestFit="1" customWidth="1"/>
    <col min="9" max="9" width="9.75" style="18" bestFit="1" customWidth="1"/>
    <col min="10" max="16384" width="9.125" style="18"/>
  </cols>
  <sheetData>
    <row r="2" spans="1:9" ht="15" x14ac:dyDescent="0.25">
      <c r="A2" s="17" t="s">
        <v>25</v>
      </c>
    </row>
    <row r="4" spans="1:9" ht="46.5" customHeight="1" x14ac:dyDescent="0.2">
      <c r="A4" s="53" t="s">
        <v>24</v>
      </c>
      <c r="B4" s="53" t="s">
        <v>19</v>
      </c>
      <c r="C4" s="51" t="s">
        <v>23</v>
      </c>
      <c r="D4" s="19" t="s">
        <v>22</v>
      </c>
      <c r="E4" s="54" t="s">
        <v>18</v>
      </c>
      <c r="F4" s="55"/>
      <c r="G4" s="19" t="s">
        <v>17</v>
      </c>
      <c r="H4" s="51" t="s">
        <v>29</v>
      </c>
      <c r="I4" s="51" t="s">
        <v>30</v>
      </c>
    </row>
    <row r="5" spans="1:9" x14ac:dyDescent="0.2">
      <c r="A5" s="53"/>
      <c r="B5" s="53"/>
      <c r="C5" s="52"/>
      <c r="D5" s="19" t="s">
        <v>15</v>
      </c>
      <c r="E5" s="20" t="s">
        <v>16</v>
      </c>
      <c r="F5" s="19" t="s">
        <v>15</v>
      </c>
      <c r="G5" s="19" t="s">
        <v>15</v>
      </c>
      <c r="H5" s="52"/>
      <c r="I5" s="52"/>
    </row>
    <row r="6" spans="1:9" x14ac:dyDescent="0.2">
      <c r="A6" s="19"/>
      <c r="B6" s="19"/>
      <c r="C6" s="21"/>
      <c r="D6" s="19"/>
      <c r="E6" s="20"/>
      <c r="F6" s="19"/>
      <c r="G6" s="19"/>
      <c r="H6" s="25"/>
      <c r="I6" s="25"/>
    </row>
    <row r="7" spans="1:9" ht="28.5" x14ac:dyDescent="0.2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v>21811947.850000001</v>
      </c>
      <c r="I7" s="24" t="b">
        <f>H7=E7</f>
        <v>1</v>
      </c>
    </row>
    <row r="8" spans="1:9" ht="28.5" x14ac:dyDescent="0.2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1кв2019</vt:lpstr>
      <vt:lpstr>2кв2019</vt:lpstr>
      <vt:lpstr>3кв2019</vt:lpstr>
      <vt:lpstr>4кв2019</vt:lpstr>
      <vt:lpstr>расчет резерва</vt:lpstr>
      <vt:lpstr>'1кв2019'!Область_печати</vt:lpstr>
      <vt:lpstr>'2кв2019'!Область_печати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User0708</cp:lastModifiedBy>
  <cp:lastPrinted>2020-01-23T01:24:21Z</cp:lastPrinted>
  <dcterms:created xsi:type="dcterms:W3CDTF">2019-04-10T07:09:00Z</dcterms:created>
  <dcterms:modified xsi:type="dcterms:W3CDTF">2020-01-23T01:24:23Z</dcterms:modified>
</cp:coreProperties>
</file>