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809\Desktop\"/>
    </mc:Choice>
  </mc:AlternateContent>
  <bookViews>
    <workbookView xWindow="0" yWindow="0" windowWidth="28800" windowHeight="12135" firstSheet="8" activeTab="8"/>
  </bookViews>
  <sheets>
    <sheet name="1кв2019" sheetId="1" state="hidden" r:id="rId1"/>
    <sheet name="2кв2019" sheetId="6" state="hidden" r:id="rId2"/>
    <sheet name="3кв2019" sheetId="3" state="hidden" r:id="rId3"/>
    <sheet name="4кв2019" sheetId="5" state="hidden" r:id="rId4"/>
    <sheet name="1кв2020" sheetId="7" state="hidden" r:id="rId5"/>
    <sheet name="2кв2020 " sheetId="8" state="hidden" r:id="rId6"/>
    <sheet name="3кв2020 " sheetId="9" state="hidden" r:id="rId7"/>
    <sheet name="4кв2020  " sheetId="10" state="hidden" r:id="rId8"/>
    <sheet name="3кв2021" sheetId="11" r:id="rId9"/>
    <sheet name="расчет резерва" sheetId="4" state="hidden" r:id="rId10"/>
  </sheets>
  <definedNames>
    <definedName name="_xlnm.Print_Area" localSheetId="0">'1кв2019'!$A$1:$C$22</definedName>
    <definedName name="_xlnm.Print_Area" localSheetId="4">'1кв2020'!$A$1:$C$22</definedName>
    <definedName name="_xlnm.Print_Area" localSheetId="1">'2кв2019'!$A$1:$C$22</definedName>
    <definedName name="_xlnm.Print_Area" localSheetId="5">'2кв2020 '!$A$1:$C$22</definedName>
    <definedName name="_xlnm.Print_Area" localSheetId="6">'3кв2020 '!$A$1:$C$22</definedName>
    <definedName name="_xlnm.Print_Area" localSheetId="8">'3кв2021'!$A$1:$C$22</definedName>
    <definedName name="_xlnm.Print_Area" localSheetId="7">'4кв2020  '!$A$1:$C$22</definedName>
    <definedName name="_xlnm.Print_Area" localSheetId="9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<sst xmlns="http://schemas.openxmlformats.org/spreadsheetml/2006/main" count="188" uniqueCount="46">
  <si>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</si>
  <si>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</si>
  <si>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</si>
  <si>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</si>
  <si>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</si>
  <si>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</si>
  <si>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</si>
  <si>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</si>
  <si>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</si>
  <si>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</si>
  <si>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</si>
  <si>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</si>
  <si>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</si>
  <si>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</si>
  <si>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</si>
  <si>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</si>
  <si>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</si>
  <si>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</si>
  <si>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</si>
  <si>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</si>
  <si>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</si>
  <si>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</si>
  <si>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</si>
  <si>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</si>
  <si>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</si>
  <si>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</si>
  <si>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</si>
  <si>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</si>
  <si>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</si>
  <si>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</si>
  <si>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</si>
  <si>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</si>
  <si>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</si>
  <si>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</si>
  <si>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</si>
  <si>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</si>
  <si>
    <t>I квартал 2020г.</t>
  </si>
  <si>
    <t>II квартал 2020г.</t>
  </si>
  <si>
    <t xml:space="preserve"> за II квартал 2020 года</t>
  </si>
  <si>
    <t>IV квартал 2019г.</t>
  </si>
  <si>
    <t xml:space="preserve"> за III квартал 2020 года</t>
  </si>
  <si>
    <t>III квартал 2020г.</t>
  </si>
  <si>
    <t>IV квартал 2020г.</t>
  </si>
  <si>
    <t xml:space="preserve"> за I квартал 2021 года</t>
  </si>
  <si>
    <t xml:space="preserve"> за I квартал 2022 года</t>
  </si>
  <si>
    <t>I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</si>
</sst>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5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7"/>
    </row>
    <row r="10" spans="1:3" ht="15.75" x14ac:dyDescent="0.25">
      <c r="A10" s="54"/>
      <c r="B10" s="8" t="s">
        <v>7</v>
      </c>
      <c r="C10" s="26">
        <v>18</v>
      </c>
    </row>
    <row r="11" spans="1:3" ht="15.75" x14ac:dyDescent="0.25">
      <c r="A11" s="54"/>
      <c r="B11" s="8" t="s">
        <v>8</v>
      </c>
      <c r="C11" s="26">
        <v>12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13</v>
      </c>
    </row>
    <row r="14" spans="1:3" ht="15.75" x14ac:dyDescent="0.25">
      <c r="A14" s="55"/>
      <c r="B14" s="29" t="s">
        <v>8</v>
      </c>
      <c r="C14" s="31">
        <v>9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27">
        <f>'расчет резерва'!G7</f>
        <v>50.241238767123285</v>
      </c>
    </row>
    <row r="20" spans="1:3" ht="31.5" x14ac:dyDescent="0.25">
      <c r="A20" s="55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40625" defaultRowHeight="14.25" x14ac:dyDescent="0.2"/>
  <cols>
    <col min="1" max="1" width="17.28515625" style="18" customWidth="1"/>
    <col min="2" max="2" width="13" style="18" customWidth="1"/>
    <col min="3" max="3" width="12.7109375" style="18" customWidth="1"/>
    <col min="4" max="4" width="16.140625" style="18" customWidth="1"/>
    <col min="5" max="6" width="11.285156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60" t="s">
        <v>24</v>
      </c>
      <c r="B4" s="60" t="s">
        <v>19</v>
      </c>
      <c r="C4" s="58" t="s">
        <v>23</v>
      </c>
      <c r="D4" s="19" t="s">
        <v>22</v>
      </c>
      <c r="E4" s="61" t="s">
        <v>18</v>
      </c>
      <c r="F4" s="62"/>
      <c r="G4" s="19" t="s">
        <v>17</v>
      </c>
      <c r="H4" s="58" t="s">
        <v>29</v>
      </c>
      <c r="I4" s="58" t="s">
        <v>30</v>
      </c>
    </row>
    <row r="5" spans="1:9" ht="28.5" x14ac:dyDescent="0.2">
      <c r="A5" s="60"/>
      <c r="B5" s="60"/>
      <c r="C5" s="59"/>
      <c r="D5" s="19" t="s">
        <v>15</v>
      </c>
      <c r="E5" s="20" t="s">
        <v>16</v>
      </c>
      <c r="F5" s="19" t="s">
        <v>15</v>
      </c>
      <c r="G5" s="19" t="s">
        <v>15</v>
      </c>
      <c r="H5" s="59"/>
      <c r="I5" s="59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31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11"/>
    </row>
    <row r="10" spans="1:3" ht="15.75" x14ac:dyDescent="0.25">
      <c r="A10" s="54"/>
      <c r="B10" s="8" t="s">
        <v>7</v>
      </c>
      <c r="C10" s="12">
        <v>10</v>
      </c>
    </row>
    <row r="11" spans="1:3" ht="16.5" thickBot="1" x14ac:dyDescent="0.3">
      <c r="A11" s="57"/>
      <c r="B11" s="9" t="s">
        <v>8</v>
      </c>
      <c r="C11" s="13">
        <v>20</v>
      </c>
    </row>
    <row r="12" spans="1:3" ht="15.75" x14ac:dyDescent="0.25">
      <c r="A12" s="56">
        <v>2</v>
      </c>
      <c r="B12" s="10" t="s">
        <v>3</v>
      </c>
      <c r="C12" s="14"/>
    </row>
    <row r="13" spans="1:3" ht="15.75" x14ac:dyDescent="0.25">
      <c r="A13" s="54"/>
      <c r="B13" s="8" t="s">
        <v>7</v>
      </c>
      <c r="C13" s="12">
        <v>28</v>
      </c>
    </row>
    <row r="14" spans="1:3" ht="16.5" thickBot="1" x14ac:dyDescent="0.3">
      <c r="A14" s="57"/>
      <c r="B14" s="9" t="s">
        <v>8</v>
      </c>
      <c r="C14" s="13">
        <v>9</v>
      </c>
    </row>
    <row r="15" spans="1:3" ht="31.5" x14ac:dyDescent="0.25">
      <c r="A15" s="56">
        <v>3</v>
      </c>
      <c r="B15" s="10" t="s">
        <v>9</v>
      </c>
      <c r="C15" s="14"/>
    </row>
    <row r="16" spans="1:3" ht="15.75" x14ac:dyDescent="0.25">
      <c r="A16" s="54"/>
      <c r="B16" s="8" t="s">
        <v>7</v>
      </c>
      <c r="C16" s="12">
        <v>0</v>
      </c>
    </row>
    <row r="17" spans="1:3" ht="16.5" thickBot="1" x14ac:dyDescent="0.3">
      <c r="A17" s="54"/>
      <c r="B17" s="9" t="s">
        <v>8</v>
      </c>
      <c r="C17" s="12">
        <v>0</v>
      </c>
    </row>
    <row r="18" spans="1:3" ht="15.75" x14ac:dyDescent="0.25">
      <c r="A18" s="56">
        <v>4</v>
      </c>
      <c r="B18" s="10" t="s">
        <v>4</v>
      </c>
      <c r="C18" s="14"/>
    </row>
    <row r="19" spans="1:3" ht="15.75" x14ac:dyDescent="0.25">
      <c r="A19" s="54"/>
      <c r="B19" s="8" t="s">
        <v>10</v>
      </c>
      <c r="C19" s="16">
        <v>48.325509834254198</v>
      </c>
    </row>
    <row r="20" spans="1:3" ht="32.25" thickBot="1" x14ac:dyDescent="0.3">
      <c r="A20" s="57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50" t="s">
        <v>0</v>
      </c>
      <c r="B1" s="50"/>
      <c r="C1" s="50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x14ac:dyDescent="0.25">
      <c r="A6" s="51" t="s">
        <v>6</v>
      </c>
      <c r="B6" s="51" t="s">
        <v>1</v>
      </c>
      <c r="C6" s="49" t="s">
        <v>33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32"/>
    </row>
    <row r="10" spans="1:3" ht="15.75" x14ac:dyDescent="0.25">
      <c r="A10" s="54"/>
      <c r="B10" s="8" t="s">
        <v>7</v>
      </c>
      <c r="C10" s="35">
        <f>1+33</f>
        <v>34</v>
      </c>
    </row>
    <row r="11" spans="1:3" ht="16.5" thickBot="1" x14ac:dyDescent="0.3">
      <c r="A11" s="57"/>
      <c r="B11" s="9" t="s">
        <v>8</v>
      </c>
      <c r="C11" s="36">
        <f>4+6</f>
        <v>10</v>
      </c>
    </row>
    <row r="12" spans="1:3" ht="15.75" x14ac:dyDescent="0.25">
      <c r="A12" s="56">
        <v>2</v>
      </c>
      <c r="B12" s="10" t="s">
        <v>3</v>
      </c>
      <c r="C12" s="33"/>
    </row>
    <row r="13" spans="1:3" ht="15.75" x14ac:dyDescent="0.25">
      <c r="A13" s="54"/>
      <c r="B13" s="8" t="s">
        <v>7</v>
      </c>
      <c r="C13" s="35">
        <f>3+32</f>
        <v>35</v>
      </c>
    </row>
    <row r="14" spans="1:3" ht="16.5" thickBot="1" x14ac:dyDescent="0.3">
      <c r="A14" s="57"/>
      <c r="B14" s="9" t="s">
        <v>8</v>
      </c>
      <c r="C14" s="36">
        <f>13+6</f>
        <v>19</v>
      </c>
    </row>
    <row r="15" spans="1:3" ht="31.5" x14ac:dyDescent="0.25">
      <c r="A15" s="56">
        <v>3</v>
      </c>
      <c r="B15" s="10" t="s">
        <v>9</v>
      </c>
      <c r="C15" s="33"/>
    </row>
    <row r="16" spans="1:3" ht="15.75" x14ac:dyDescent="0.25">
      <c r="A16" s="54"/>
      <c r="B16" s="8" t="s">
        <v>7</v>
      </c>
      <c r="C16" s="35">
        <v>0</v>
      </c>
    </row>
    <row r="17" spans="1:3" ht="16.5" thickBot="1" x14ac:dyDescent="0.3">
      <c r="A17" s="54"/>
      <c r="B17" s="9" t="s">
        <v>8</v>
      </c>
      <c r="C17" s="35">
        <v>0</v>
      </c>
    </row>
    <row r="18" spans="1:3" ht="15.75" x14ac:dyDescent="0.25">
      <c r="A18" s="56">
        <v>4</v>
      </c>
      <c r="B18" s="10" t="s">
        <v>4</v>
      </c>
      <c r="C18" s="33"/>
    </row>
    <row r="19" spans="1:3" ht="15.75" x14ac:dyDescent="0.25">
      <c r="A19" s="54"/>
      <c r="B19" s="8" t="s">
        <v>10</v>
      </c>
      <c r="C19" s="37">
        <v>50.818257435897401</v>
      </c>
    </row>
    <row r="20" spans="1:3" ht="32.25" thickBot="1" x14ac:dyDescent="0.3">
      <c r="A20" s="57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52" t="s">
        <v>12</v>
      </c>
      <c r="B22" s="52"/>
      <c r="C22" s="52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D15" sqref="D15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50" t="s">
        <v>0</v>
      </c>
      <c r="B1" s="50"/>
      <c r="C1" s="50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x14ac:dyDescent="0.25">
      <c r="A6" s="51" t="s">
        <v>6</v>
      </c>
      <c r="B6" s="51" t="s">
        <v>1</v>
      </c>
      <c r="C6" s="49" t="s">
        <v>39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39"/>
    </row>
    <row r="10" spans="1:3" ht="15.75" x14ac:dyDescent="0.25">
      <c r="A10" s="54"/>
      <c r="B10" s="8" t="s">
        <v>7</v>
      </c>
      <c r="C10" s="35">
        <v>23</v>
      </c>
    </row>
    <row r="11" spans="1:3" ht="16.5" thickBot="1" x14ac:dyDescent="0.3">
      <c r="A11" s="57"/>
      <c r="B11" s="9" t="s">
        <v>8</v>
      </c>
      <c r="C11" s="36">
        <v>24</v>
      </c>
    </row>
    <row r="12" spans="1:3" ht="15.75" x14ac:dyDescent="0.25">
      <c r="A12" s="56">
        <v>2</v>
      </c>
      <c r="B12" s="10" t="s">
        <v>3</v>
      </c>
      <c r="C12" s="40"/>
    </row>
    <row r="13" spans="1:3" ht="15.75" x14ac:dyDescent="0.25">
      <c r="A13" s="54"/>
      <c r="B13" s="8" t="s">
        <v>7</v>
      </c>
      <c r="C13" s="35">
        <v>6</v>
      </c>
    </row>
    <row r="14" spans="1:3" ht="16.5" thickBot="1" x14ac:dyDescent="0.3">
      <c r="A14" s="57"/>
      <c r="B14" s="9" t="s">
        <v>8</v>
      </c>
      <c r="C14" s="36">
        <v>4</v>
      </c>
    </row>
    <row r="15" spans="1:3" ht="31.5" x14ac:dyDescent="0.25">
      <c r="A15" s="56">
        <v>3</v>
      </c>
      <c r="B15" s="10" t="s">
        <v>9</v>
      </c>
      <c r="C15" s="40"/>
    </row>
    <row r="16" spans="1:3" ht="15.75" x14ac:dyDescent="0.25">
      <c r="A16" s="54"/>
      <c r="B16" s="8" t="s">
        <v>7</v>
      </c>
      <c r="C16" s="35">
        <v>0</v>
      </c>
    </row>
    <row r="17" spans="1:3" ht="16.5" thickBot="1" x14ac:dyDescent="0.3">
      <c r="A17" s="54"/>
      <c r="B17" s="9" t="s">
        <v>8</v>
      </c>
      <c r="C17" s="35">
        <v>0</v>
      </c>
    </row>
    <row r="18" spans="1:3" ht="15.75" x14ac:dyDescent="0.25">
      <c r="A18" s="56">
        <v>4</v>
      </c>
      <c r="B18" s="10" t="s">
        <v>4</v>
      </c>
      <c r="C18" s="40"/>
    </row>
    <row r="19" spans="1:3" ht="15.75" x14ac:dyDescent="0.25">
      <c r="A19" s="54"/>
      <c r="B19" s="8" t="s">
        <v>10</v>
      </c>
      <c r="C19" s="37">
        <v>50.784758301369898</v>
      </c>
    </row>
    <row r="20" spans="1:3" ht="32.25" thickBot="1" x14ac:dyDescent="0.3">
      <c r="A20" s="57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52" t="s">
        <v>12</v>
      </c>
      <c r="B22" s="52"/>
      <c r="C22" s="52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35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36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1"/>
    </row>
    <row r="10" spans="1:3" ht="15.75" x14ac:dyDescent="0.25">
      <c r="A10" s="54"/>
      <c r="B10" s="8" t="s">
        <v>7</v>
      </c>
      <c r="C10" s="26">
        <v>10</v>
      </c>
    </row>
    <row r="11" spans="1:3" ht="15.75" x14ac:dyDescent="0.25">
      <c r="A11" s="54"/>
      <c r="B11" s="8" t="s">
        <v>8</v>
      </c>
      <c r="C11" s="26">
        <v>12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9</v>
      </c>
    </row>
    <row r="14" spans="1:3" ht="15.75" x14ac:dyDescent="0.25">
      <c r="A14" s="55"/>
      <c r="B14" s="29" t="s">
        <v>8</v>
      </c>
      <c r="C14" s="31">
        <v>3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48.106398351648302</v>
      </c>
    </row>
    <row r="20" spans="1:3" ht="31.5" x14ac:dyDescent="0.25">
      <c r="A20" s="55"/>
      <c r="B20" s="29" t="s">
        <v>11</v>
      </c>
      <c r="C20" s="44">
        <v>32.969230769230798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38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37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2"/>
    </row>
    <row r="10" spans="1:3" ht="15.75" x14ac:dyDescent="0.25">
      <c r="A10" s="54"/>
      <c r="B10" s="8" t="s">
        <v>7</v>
      </c>
      <c r="C10" s="26">
        <v>18</v>
      </c>
    </row>
    <row r="11" spans="1:3" ht="15.75" x14ac:dyDescent="0.25">
      <c r="A11" s="54"/>
      <c r="B11" s="8" t="s">
        <v>8</v>
      </c>
      <c r="C11" s="26">
        <v>20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</v>
      </c>
    </row>
    <row r="14" spans="1:3" ht="15.75" x14ac:dyDescent="0.25">
      <c r="A14" s="55"/>
      <c r="B14" s="29" t="s">
        <v>8</v>
      </c>
      <c r="C14" s="31">
        <v>0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4</v>
      </c>
    </row>
    <row r="17" spans="1:3" ht="15.75" x14ac:dyDescent="0.25">
      <c r="A17" s="54"/>
      <c r="B17" s="8" t="s">
        <v>8</v>
      </c>
      <c r="C17" s="26">
        <v>3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50.625</v>
      </c>
    </row>
    <row r="20" spans="1:3" ht="31.5" x14ac:dyDescent="0.25">
      <c r="A20" s="55"/>
      <c r="B20" s="29" t="s">
        <v>11</v>
      </c>
      <c r="C20" s="44">
        <v>36.82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2" sqref="G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40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41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5"/>
    </row>
    <row r="10" spans="1:3" ht="15.75" x14ac:dyDescent="0.25">
      <c r="A10" s="54"/>
      <c r="B10" s="8" t="s">
        <v>7</v>
      </c>
      <c r="C10" s="26">
        <v>17</v>
      </c>
    </row>
    <row r="11" spans="1:3" ht="15.75" x14ac:dyDescent="0.25">
      <c r="A11" s="54"/>
      <c r="B11" s="8" t="s">
        <v>8</v>
      </c>
      <c r="C11" s="26">
        <v>16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19</v>
      </c>
    </row>
    <row r="14" spans="1:3" ht="15.75" x14ac:dyDescent="0.25">
      <c r="A14" s="55"/>
      <c r="B14" s="29" t="s">
        <v>8</v>
      </c>
      <c r="C14" s="31">
        <v>14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52.54</v>
      </c>
    </row>
    <row r="20" spans="1:3" ht="31.5" x14ac:dyDescent="0.25">
      <c r="A20" s="55"/>
      <c r="B20" s="29" t="s">
        <v>11</v>
      </c>
      <c r="C20" s="44">
        <v>38.86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4" sqref="B24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43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42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6"/>
    </row>
    <row r="10" spans="1:3" ht="15.75" x14ac:dyDescent="0.25">
      <c r="A10" s="54"/>
      <c r="B10" s="8" t="s">
        <v>7</v>
      </c>
      <c r="C10" s="26">
        <v>11</v>
      </c>
    </row>
    <row r="11" spans="1:3" ht="15.75" x14ac:dyDescent="0.25">
      <c r="A11" s="54"/>
      <c r="B11" s="8" t="s">
        <v>8</v>
      </c>
      <c r="C11" s="26">
        <v>10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24</v>
      </c>
    </row>
    <row r="14" spans="1:3" ht="15.75" x14ac:dyDescent="0.25">
      <c r="A14" s="55"/>
      <c r="B14" s="29" t="s">
        <v>8</v>
      </c>
      <c r="C14" s="31">
        <v>21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1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52.51</v>
      </c>
    </row>
    <row r="20" spans="1:3" ht="31.5" x14ac:dyDescent="0.25">
      <c r="A20" s="55"/>
      <c r="B20" s="29" t="s">
        <v>11</v>
      </c>
      <c r="C20" s="44">
        <v>38.85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0" sqref="F10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44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45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7"/>
    </row>
    <row r="10" spans="1:3" ht="15.75" x14ac:dyDescent="0.25">
      <c r="A10" s="54"/>
      <c r="B10" s="8" t="s">
        <v>7</v>
      </c>
      <c r="C10" s="26">
        <v>8</v>
      </c>
    </row>
    <row r="11" spans="1:3" ht="15.75" x14ac:dyDescent="0.25">
      <c r="A11" s="54"/>
      <c r="B11" s="8" t="s">
        <v>8</v>
      </c>
      <c r="C11" s="26">
        <v>19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3</v>
      </c>
    </row>
    <row r="14" spans="1:3" ht="15.75" x14ac:dyDescent="0.25">
      <c r="A14" s="55"/>
      <c r="B14" s="29" t="s">
        <v>8</v>
      </c>
      <c r="C14" s="31">
        <v>6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2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48.67</v>
      </c>
    </row>
    <row r="20" spans="1:3" ht="31.5" x14ac:dyDescent="0.25">
      <c r="A20" s="55"/>
      <c r="B20" s="29" t="s">
        <v>11</v>
      </c>
      <c r="C20" s="44">
        <v>34.54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1кв2019</vt:lpstr>
      <vt:lpstr>2кв2019</vt:lpstr>
      <vt:lpstr>3кв2019</vt:lpstr>
      <vt:lpstr>4кв2019</vt:lpstr>
      <vt:lpstr>1кв2020</vt:lpstr>
      <vt:lpstr>2кв2020 </vt:lpstr>
      <vt:lpstr>3кв2020 </vt:lpstr>
      <vt:lpstr>4кв2020  </vt:lpstr>
      <vt:lpstr>3кв2021</vt:lpstr>
      <vt:lpstr>расчет резерва</vt:lpstr>
      <vt:lpstr>'1кв2019'!Область_печати</vt:lpstr>
      <vt:lpstr>'1кв2020'!Область_печати</vt:lpstr>
      <vt:lpstr>'2кв2019'!Область_печати</vt:lpstr>
      <vt:lpstr>'2кв2020 '!Область_печати</vt:lpstr>
      <vt:lpstr>'3кв2020 '!Область_печати</vt:lpstr>
      <vt:lpstr>'3кв2021'!Область_печати</vt:lpstr>
      <vt:lpstr>'4кв2020  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user0809</cp:lastModifiedBy>
  <cp:lastPrinted>2020-11-09T00:17:14Z</cp:lastPrinted>
  <dcterms:created xsi:type="dcterms:W3CDTF">2019-04-10T07:09:00Z</dcterms:created>
  <dcterms:modified xsi:type="dcterms:W3CDTF">2022-05-05T07:23:12Z</dcterms:modified>
</cp:coreProperties>
</file>